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Legumes 10-12 2025 EXCEL" sheetId="1" r:id="rId1"/>
  </sheets>
  <definedNames>
    <definedName name="_xlnm.Print_Area" localSheetId="0">'Legumes 10-12 2025 EXCEL'!$A$1:$R$30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C14" i="1" s="1"/>
  <c r="E13" i="1"/>
  <c r="F13" i="1"/>
  <c r="G13" i="1"/>
  <c r="H13" i="1"/>
  <c r="F14" i="1" l="1"/>
  <c r="C16" i="1" s="1"/>
</calcChain>
</file>

<file path=xl/sharedStrings.xml><?xml version="1.0" encoding="utf-8"?>
<sst xmlns="http://schemas.openxmlformats.org/spreadsheetml/2006/main" count="20" uniqueCount="20">
  <si>
    <t>LES PANIERS PAYSANS DU GIENNOIS</t>
  </si>
  <si>
    <t>CONTRAT Légumes</t>
  </si>
  <si>
    <t>Maison des Associations  45500 GIEN</t>
  </si>
  <si>
    <t>CONSOMM'ACTEUR-TRICE</t>
  </si>
  <si>
    <t xml:space="preserve">  NOM :</t>
  </si>
  <si>
    <t xml:space="preserve">  Adresse e-mail et Tél. :</t>
  </si>
  <si>
    <t>Petit Panier</t>
  </si>
  <si>
    <t xml:space="preserve">Grand panier </t>
  </si>
  <si>
    <t>Total livraison =</t>
  </si>
  <si>
    <t>Total mensuel =</t>
  </si>
  <si>
    <t>TOTAL CONTRAT =</t>
  </si>
  <si>
    <t>Termes du contrat : la livraison a lieu les jeudis aux dates indiquées de 17h30 à 19h00,</t>
  </si>
  <si>
    <t>à la Maison des Associations, 1 avenue Paulin Enfert 45500 GIEN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</si>
  <si>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</si>
  <si>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Signatures, précédées de la mention "Lu et approuvé" + Date</t>
  </si>
  <si>
    <t>Novembre</t>
  </si>
  <si>
    <t>Décembre</t>
  </si>
  <si>
    <t>Fête</t>
  </si>
  <si>
    <t>Période : Novembre à Décembre 2025</t>
  </si>
  <si>
    <t>Le paiement s'effectue à la signature du contrat pour sa totalité (espèces ou CB soit en une seule fois ou par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</si>
</sst>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 applyProtection="1">
      <alignment horizontal="center" vertical="center" wrapText="1"/>
      <protection locked="0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2" fontId="3" fillId="0" borderId="23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2" fontId="3" fillId="0" borderId="2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2" fontId="3" fillId="0" borderId="24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Fill="1" applyBorder="1" applyAlignment="1" applyProtection="1">
      <alignment horizontal="center" vertical="center"/>
      <protection locked="0"/>
    </xf>
    <xf numFmtId="1" fontId="3" fillId="0" borderId="27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Fill="1" applyBorder="1" applyAlignment="1" applyProtection="1">
      <alignment horizontal="center" vertical="center"/>
      <protection locked="0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8" fillId="2" borderId="3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2" fontId="3" fillId="0" borderId="24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13</xdr:col>
      <xdr:colOff>304800</xdr:colOff>
      <xdr:row>9</xdr:row>
      <xdr:rowOff>303213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CEE3C102-4AA7-45BB-875C-315D3D83D421}"/>
            </a:ext>
          </a:extLst>
        </xdr:cNvPr>
        <xdr:cNvSpPr>
          <a:spLocks noChangeAspect="1" noChangeArrowheads="1"/>
        </xdr:cNvSpPr>
      </xdr:nvSpPr>
      <xdr:spPr bwMode="auto">
        <a:xfrm>
          <a:off x="7134225" y="2752725"/>
          <a:ext cx="304800" cy="30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119065</xdr:colOff>
      <xdr:row>23</xdr:row>
      <xdr:rowOff>0</xdr:rowOff>
    </xdr:from>
    <xdr:to>
      <xdr:col>3</xdr:col>
      <xdr:colOff>121182</xdr:colOff>
      <xdr:row>28</xdr:row>
      <xdr:rowOff>148499</xdr:rowOff>
    </xdr:to>
    <xdr:sp macro="" textlink="">
      <xdr:nvSpPr>
        <xdr:cNvPr id="3" name="Rounded Rectangle 9">
          <a:extLst>
            <a:ext uri="{FF2B5EF4-FFF2-40B4-BE49-F238E27FC236}">
              <a16:creationId xmlns="" xmlns:a16="http://schemas.microsoft.com/office/drawing/2014/main" id="{AA42EA12-CFE2-4B3E-88B6-BA30A6764AD1}"/>
            </a:ext>
          </a:extLst>
        </xdr:cNvPr>
        <xdr:cNvSpPr/>
      </xdr:nvSpPr>
      <xdr:spPr>
        <a:xfrm>
          <a:off x="119065" y="6270625"/>
          <a:ext cx="2208742" cy="11009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12</xdr:col>
      <xdr:colOff>380998</xdr:colOff>
      <xdr:row>23</xdr:row>
      <xdr:rowOff>0</xdr:rowOff>
    </xdr:from>
    <xdr:to>
      <xdr:col>17</xdr:col>
      <xdr:colOff>367240</xdr:colOff>
      <xdr:row>28</xdr:row>
      <xdr:rowOff>124687</xdr:rowOff>
    </xdr:to>
    <xdr:sp macro="" textlink="">
      <xdr:nvSpPr>
        <xdr:cNvPr id="4" name="Rounded Rectangle 9">
          <a:extLst>
            <a:ext uri="{FF2B5EF4-FFF2-40B4-BE49-F238E27FC236}">
              <a16:creationId xmlns="" xmlns:a16="http://schemas.microsoft.com/office/drawing/2014/main" id="{917C5F25-85CA-465B-BF3E-CEC96D42B3DF}"/>
            </a:ext>
          </a:extLst>
        </xdr:cNvPr>
        <xdr:cNvSpPr/>
      </xdr:nvSpPr>
      <xdr:spPr>
        <a:xfrm>
          <a:off x="6588123" y="6270625"/>
          <a:ext cx="2208742" cy="107718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658811</xdr:colOff>
      <xdr:row>2</xdr:row>
      <xdr:rowOff>63500</xdr:rowOff>
    </xdr:from>
    <xdr:to>
      <xdr:col>6</xdr:col>
      <xdr:colOff>166685</xdr:colOff>
      <xdr:row>4</xdr:row>
      <xdr:rowOff>611188</xdr:rowOff>
    </xdr:to>
    <xdr:sp macro="" textlink="">
      <xdr:nvSpPr>
        <xdr:cNvPr id="5" name="Rounded Rectangle 3">
          <a:extLst>
            <a:ext uri="{FF2B5EF4-FFF2-40B4-BE49-F238E27FC236}">
              <a16:creationId xmlns="" xmlns:a16="http://schemas.microsoft.com/office/drawing/2014/main" id="{E373455D-55E7-4C80-AFD7-1A5DC7D75BF6}"/>
            </a:ext>
          </a:extLst>
        </xdr:cNvPr>
        <xdr:cNvSpPr/>
      </xdr:nvSpPr>
      <xdr:spPr>
        <a:xfrm>
          <a:off x="658811" y="558800"/>
          <a:ext cx="3060699" cy="1309688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l"/>
          <a:r>
            <a:rPr lang="en-GB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Au Potager du Cormier</a:t>
          </a:r>
        </a:p>
        <a:p>
          <a:pPr algn="l"/>
          <a:endParaRPr lang="en-GB" sz="11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Rue des Muzeaux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45570 DAMPIERRE-EN-BURLY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jeromeprely@orange.fr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ou par SMS au 06 13 19 01 68</a:t>
          </a:r>
        </a:p>
      </xdr:txBody>
    </xdr:sp>
    <xdr:clientData/>
  </xdr:twoCellAnchor>
  <xdr:twoCellAnchor editAs="oneCell">
    <xdr:from>
      <xdr:col>4</xdr:col>
      <xdr:colOff>293684</xdr:colOff>
      <xdr:row>4</xdr:row>
      <xdr:rowOff>42862</xdr:rowOff>
    </xdr:from>
    <xdr:to>
      <xdr:col>6</xdr:col>
      <xdr:colOff>44889</xdr:colOff>
      <xdr:row>4</xdr:row>
      <xdr:rowOff>402862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EED4855E-0284-402A-8C70-C71822AD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159" y="1300162"/>
          <a:ext cx="646555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63465</xdr:colOff>
      <xdr:row>0</xdr:row>
      <xdr:rowOff>103188</xdr:rowOff>
    </xdr:from>
    <xdr:to>
      <xdr:col>0</xdr:col>
      <xdr:colOff>642937</xdr:colOff>
      <xdr:row>2</xdr:row>
      <xdr:rowOff>25097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F012B573-3850-15CB-3549-06CEA8CB4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5" y="103188"/>
          <a:ext cx="579472" cy="417209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428627</xdr:colOff>
      <xdr:row>2</xdr:row>
      <xdr:rowOff>120299</xdr:rowOff>
    </xdr:from>
    <xdr:to>
      <xdr:col>6</xdr:col>
      <xdr:colOff>18777</xdr:colOff>
      <xdr:row>3</xdr:row>
      <xdr:rowOff>317415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2" y="612424"/>
          <a:ext cx="923650" cy="57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="120" zoomScaleNormal="120" workbookViewId="0">
      <selection activeCell="M8" sqref="M8"/>
    </sheetView>
  </sheetViews>
  <sheetFormatPr baseColWidth="10" defaultRowHeight="15" x14ac:dyDescent="0.25"/>
  <cols>
    <col min="1" max="1" width="15.7109375" style="2" customWidth="1"/>
    <col min="2" max="2" width="10.7109375" style="2" customWidth="1"/>
    <col min="3" max="18" width="6.7109375" style="2" customWidth="1"/>
    <col min="19" max="16384" width="11.42578125" style="2"/>
  </cols>
  <sheetData>
    <row r="1" spans="1:18" ht="20.100000000000001" customHeight="1" x14ac:dyDescent="0.25">
      <c r="A1" s="94" t="s">
        <v>0</v>
      </c>
      <c r="B1" s="95"/>
      <c r="C1" s="95"/>
      <c r="D1" s="95"/>
      <c r="E1" s="95"/>
      <c r="F1" s="95"/>
      <c r="G1" s="95"/>
      <c r="H1" s="1"/>
      <c r="I1" s="96" t="s">
        <v>1</v>
      </c>
      <c r="J1" s="97"/>
      <c r="K1" s="97"/>
      <c r="L1" s="97"/>
      <c r="M1" s="97"/>
      <c r="N1" s="97"/>
      <c r="O1" s="97"/>
      <c r="P1" s="97"/>
      <c r="Q1" s="97"/>
      <c r="R1" s="98"/>
    </row>
    <row r="2" spans="1:18" ht="20.100000000000001" customHeight="1" thickBot="1" x14ac:dyDescent="0.3">
      <c r="A2" s="99" t="s">
        <v>2</v>
      </c>
      <c r="B2" s="95"/>
      <c r="C2" s="95"/>
      <c r="D2" s="95"/>
      <c r="E2" s="95"/>
      <c r="F2" s="95"/>
      <c r="G2" s="95"/>
      <c r="H2" s="1"/>
      <c r="I2" s="100" t="s">
        <v>18</v>
      </c>
      <c r="J2" s="101"/>
      <c r="K2" s="101"/>
      <c r="L2" s="101"/>
      <c r="M2" s="101"/>
      <c r="N2" s="101"/>
      <c r="O2" s="101"/>
      <c r="P2" s="101"/>
      <c r="Q2" s="101"/>
      <c r="R2" s="102"/>
    </row>
    <row r="3" spans="1:18" ht="30" customHeight="1" x14ac:dyDescent="0.25">
      <c r="A3" s="103"/>
      <c r="B3" s="104"/>
      <c r="C3" s="104"/>
      <c r="D3" s="104"/>
      <c r="E3" s="104"/>
      <c r="F3" s="104"/>
      <c r="G3" s="104"/>
      <c r="I3" s="105" t="s">
        <v>3</v>
      </c>
      <c r="J3" s="103"/>
      <c r="K3" s="104"/>
      <c r="L3" s="104"/>
      <c r="M3" s="104"/>
      <c r="N3" s="104"/>
      <c r="O3" s="104"/>
      <c r="P3" s="104"/>
      <c r="Q3" s="104"/>
      <c r="R3" s="106"/>
    </row>
    <row r="4" spans="1:18" ht="30" customHeight="1" x14ac:dyDescent="0.25">
      <c r="A4" s="75"/>
      <c r="B4" s="76"/>
      <c r="C4" s="76"/>
      <c r="D4" s="76"/>
      <c r="E4" s="76"/>
      <c r="F4" s="76"/>
      <c r="G4" s="76"/>
      <c r="I4" s="77" t="s">
        <v>4</v>
      </c>
      <c r="J4" s="78"/>
      <c r="K4" s="79"/>
      <c r="L4" s="79"/>
      <c r="M4" s="79"/>
      <c r="N4" s="79"/>
      <c r="O4" s="79"/>
      <c r="P4" s="79"/>
      <c r="Q4" s="79"/>
      <c r="R4" s="80"/>
    </row>
    <row r="5" spans="1:18" ht="50.1" customHeight="1" thickBot="1" x14ac:dyDescent="0.3">
      <c r="A5" s="75"/>
      <c r="B5" s="76"/>
      <c r="C5" s="76"/>
      <c r="D5" s="76"/>
      <c r="E5" s="76"/>
      <c r="F5" s="76"/>
      <c r="G5" s="76"/>
      <c r="I5" s="81" t="s">
        <v>5</v>
      </c>
      <c r="J5" s="82"/>
      <c r="K5" s="83"/>
      <c r="L5" s="83"/>
      <c r="M5" s="83"/>
      <c r="N5" s="83"/>
      <c r="O5" s="83"/>
      <c r="P5" s="83"/>
      <c r="Q5" s="83"/>
      <c r="R5" s="84"/>
    </row>
    <row r="6" spans="1:18" ht="9.9499999999999993" customHeight="1" thickBot="1" x14ac:dyDescent="0.3">
      <c r="A6" s="75"/>
      <c r="B6" s="76"/>
      <c r="C6" s="76"/>
      <c r="D6" s="76"/>
      <c r="E6" s="76"/>
      <c r="F6" s="76"/>
      <c r="G6" s="76"/>
    </row>
    <row r="7" spans="1:18" ht="20.100000000000001" customHeight="1" x14ac:dyDescent="0.25">
      <c r="C7" s="89" t="s">
        <v>15</v>
      </c>
      <c r="D7" s="90"/>
      <c r="E7" s="90"/>
      <c r="F7" s="89" t="s">
        <v>16</v>
      </c>
      <c r="G7" s="90"/>
      <c r="H7" s="107"/>
      <c r="I7" s="48"/>
      <c r="J7" s="48"/>
      <c r="K7" s="48"/>
      <c r="L7" s="48"/>
      <c r="M7" s="48"/>
    </row>
    <row r="8" spans="1:18" ht="20.100000000000001" customHeight="1" x14ac:dyDescent="0.25">
      <c r="A8" s="3"/>
      <c r="B8" s="3"/>
      <c r="C8" s="4">
        <v>13</v>
      </c>
      <c r="D8" s="5">
        <v>20</v>
      </c>
      <c r="E8" s="6">
        <v>27</v>
      </c>
      <c r="F8" s="4">
        <v>4</v>
      </c>
      <c r="G8" s="5">
        <v>11</v>
      </c>
      <c r="H8" s="51">
        <v>18</v>
      </c>
      <c r="I8" s="46"/>
      <c r="J8" s="46"/>
      <c r="K8" s="46"/>
      <c r="L8" s="46"/>
      <c r="M8" s="46"/>
    </row>
    <row r="9" spans="1:18" ht="20.100000000000001" customHeight="1" thickBot="1" x14ac:dyDescent="0.3">
      <c r="A9" s="3"/>
      <c r="B9" s="3"/>
      <c r="C9" s="7"/>
      <c r="D9" s="8"/>
      <c r="E9" s="9"/>
      <c r="F9" s="52"/>
      <c r="G9" s="53"/>
      <c r="H9" s="108" t="s">
        <v>17</v>
      </c>
      <c r="I9" s="46"/>
      <c r="J9" s="46"/>
      <c r="K9" s="46"/>
      <c r="L9" s="46"/>
      <c r="M9" s="46"/>
    </row>
    <row r="10" spans="1:18" ht="30" customHeight="1" x14ac:dyDescent="0.25">
      <c r="A10" s="10" t="s">
        <v>6</v>
      </c>
      <c r="B10" s="11">
        <v>7</v>
      </c>
      <c r="C10" s="12"/>
      <c r="D10" s="13"/>
      <c r="E10" s="14"/>
      <c r="F10" s="54"/>
      <c r="G10" s="55"/>
      <c r="H10" s="56"/>
      <c r="I10" s="47"/>
      <c r="J10" s="47"/>
      <c r="K10" s="47"/>
      <c r="L10" s="47"/>
      <c r="M10" s="47"/>
    </row>
    <row r="11" spans="1:18" ht="30" customHeight="1" thickBot="1" x14ac:dyDescent="0.3">
      <c r="A11" s="15" t="s">
        <v>7</v>
      </c>
      <c r="B11" s="16">
        <v>11.5</v>
      </c>
      <c r="C11" s="17"/>
      <c r="D11" s="18"/>
      <c r="E11" s="19"/>
      <c r="F11" s="17"/>
      <c r="G11" s="57"/>
      <c r="H11" s="58"/>
      <c r="I11" s="47"/>
      <c r="J11" s="47"/>
      <c r="K11" s="47"/>
      <c r="L11" s="47"/>
      <c r="M11" s="47"/>
    </row>
    <row r="12" spans="1:18" ht="9.9499999999999993" customHeight="1" thickBot="1" x14ac:dyDescent="0.3">
      <c r="A12" s="20"/>
      <c r="B12" s="21"/>
      <c r="C12" s="21"/>
      <c r="D12" s="21"/>
      <c r="E12" s="21"/>
      <c r="F12" s="21"/>
      <c r="G12" s="22"/>
      <c r="H12" s="43"/>
      <c r="I12" s="44"/>
      <c r="J12" s="44"/>
      <c r="K12" s="44"/>
      <c r="L12" s="22"/>
      <c r="M12" s="22"/>
      <c r="N12" s="22"/>
    </row>
    <row r="13" spans="1:18" ht="20.100000000000001" customHeight="1" x14ac:dyDescent="0.25">
      <c r="A13" s="85" t="s">
        <v>8</v>
      </c>
      <c r="B13" s="86"/>
      <c r="C13" s="42">
        <f>SUMPRODUCT(B10:B11,C10:C11)</f>
        <v>0</v>
      </c>
      <c r="D13" s="59">
        <f>SUMPRODUCT(B10:B11,D10:D11)</f>
        <v>0</v>
      </c>
      <c r="E13" s="60">
        <f>SUMPRODUCT(B10:B11,E10:E11)</f>
        <v>0</v>
      </c>
      <c r="F13" s="50">
        <f>SUMPRODUCT(B10:B11,F10:F11)</f>
        <v>0</v>
      </c>
      <c r="G13" s="59">
        <f>SUMPRODUCT(B10:B11,G10:G11)</f>
        <v>0</v>
      </c>
      <c r="H13" s="24">
        <f>SUMPRODUCT(B10:B11,H10:H11)</f>
        <v>0</v>
      </c>
      <c r="I13" s="45"/>
      <c r="J13" s="45"/>
      <c r="K13" s="45"/>
      <c r="L13" s="45"/>
      <c r="M13" s="45"/>
    </row>
    <row r="14" spans="1:18" ht="24.95" customHeight="1" thickBot="1" x14ac:dyDescent="0.3">
      <c r="A14" s="87" t="s">
        <v>9</v>
      </c>
      <c r="B14" s="88"/>
      <c r="C14" s="91">
        <f>SUM(C13:E13)</f>
        <v>0</v>
      </c>
      <c r="D14" s="92"/>
      <c r="E14" s="92"/>
      <c r="F14" s="91">
        <f>SUM(F13:H13)</f>
        <v>0</v>
      </c>
      <c r="G14" s="92"/>
      <c r="H14" s="93"/>
      <c r="I14" s="49"/>
      <c r="J14" s="49"/>
      <c r="K14" s="49"/>
      <c r="L14" s="49"/>
      <c r="M14" s="49"/>
    </row>
    <row r="15" spans="1:18" ht="9.9499999999999993" customHeight="1" thickBot="1" x14ac:dyDescent="0.3">
      <c r="A15" s="25"/>
      <c r="B15" s="26"/>
      <c r="C15" s="27"/>
      <c r="D15" s="27"/>
      <c r="E15" s="27"/>
      <c r="F15" s="27"/>
      <c r="G15" s="22"/>
      <c r="H15" s="28"/>
      <c r="I15" s="23"/>
      <c r="J15" s="23"/>
      <c r="K15" s="29"/>
      <c r="L15" s="23"/>
      <c r="M15" s="29"/>
      <c r="N15" s="29"/>
      <c r="O15" s="3"/>
      <c r="P15" s="29"/>
      <c r="Q15" s="3"/>
      <c r="R15" s="29"/>
    </row>
    <row r="16" spans="1:18" ht="24.95" customHeight="1" thickBot="1" x14ac:dyDescent="0.3">
      <c r="A16" s="70" t="s">
        <v>10</v>
      </c>
      <c r="B16" s="71"/>
      <c r="C16" s="72">
        <f>SUM(C14:M14)</f>
        <v>0</v>
      </c>
      <c r="D16" s="73"/>
      <c r="E16" s="73"/>
      <c r="F16" s="74"/>
      <c r="G16" s="30"/>
      <c r="H16" s="30"/>
      <c r="I16" s="30"/>
      <c r="J16" s="31"/>
      <c r="K16" s="32"/>
      <c r="L16" s="32"/>
      <c r="M16" s="32"/>
      <c r="N16" s="32"/>
      <c r="O16" s="32"/>
      <c r="P16" s="33"/>
      <c r="Q16" s="33"/>
      <c r="R16" s="34"/>
    </row>
    <row r="17" spans="1:18" ht="9.9499999999999993" customHeight="1" x14ac:dyDescent="0.25">
      <c r="A17" s="35"/>
      <c r="B17" s="36"/>
      <c r="C17" s="36"/>
      <c r="D17" s="36"/>
      <c r="E17" s="36"/>
      <c r="F17" s="36"/>
      <c r="G17" s="37"/>
      <c r="H17" s="38"/>
      <c r="I17" s="39"/>
      <c r="J17" s="39"/>
      <c r="K17" s="39"/>
      <c r="L17" s="39"/>
      <c r="M17" s="39"/>
      <c r="N17" s="39"/>
      <c r="O17" s="37"/>
      <c r="P17" s="37"/>
      <c r="Q17" s="37"/>
      <c r="R17" s="37"/>
    </row>
    <row r="18" spans="1:18" ht="15" customHeight="1" x14ac:dyDescent="0.25">
      <c r="A18" s="61" t="s">
        <v>11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5" customHeight="1" x14ac:dyDescent="0.25">
      <c r="A19" s="61" t="s">
        <v>12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s="40" customFormat="1" ht="20.100000000000001" customHeight="1" x14ac:dyDescent="0.25">
      <c r="A20" s="64" t="s">
        <v>19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s="41" customFormat="1" ht="35.1" customHeight="1" x14ac:dyDescent="0.25">
      <c r="A21" s="66" t="s">
        <v>13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1:18" ht="20.100000000000001" customHeight="1" x14ac:dyDescent="0.2">
      <c r="A22" s="68" t="s">
        <v>14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</sheetData>
  <sheetProtection algorithmName="SHA-512" hashValue="NRUCWcwvk5oclmGYdXXTr/7WCH17ldLfvyEBR+nTh6OlvE4PUS0rHePyVf/uLyittRmxueuq2oub1VndGa8x3A==" saltValue="yTJINGLtewa5g2IetCyn4Q==" spinCount="100000" sheet="1" objects="1" scenarios="1"/>
  <mergeCells count="24">
    <mergeCell ref="A1:G1"/>
    <mergeCell ref="I1:R1"/>
    <mergeCell ref="A2:G2"/>
    <mergeCell ref="I2:R2"/>
    <mergeCell ref="A3:G3"/>
    <mergeCell ref="I3:R3"/>
    <mergeCell ref="A16:B16"/>
    <mergeCell ref="C16:F16"/>
    <mergeCell ref="A4:G4"/>
    <mergeCell ref="I4:R4"/>
    <mergeCell ref="A5:G5"/>
    <mergeCell ref="I5:R5"/>
    <mergeCell ref="A6:G6"/>
    <mergeCell ref="A13:B13"/>
    <mergeCell ref="A14:B14"/>
    <mergeCell ref="C7:E7"/>
    <mergeCell ref="C14:E14"/>
    <mergeCell ref="F7:H7"/>
    <mergeCell ref="F14:H14"/>
    <mergeCell ref="A18:R18"/>
    <mergeCell ref="A19:R19"/>
    <mergeCell ref="A20:R20"/>
    <mergeCell ref="A21:R21"/>
    <mergeCell ref="A22:R22"/>
  </mergeCells>
  <printOptions horizontalCentered="1" verticalCentered="1"/>
  <pageMargins left="0.11811023622047245" right="0.11811023622047245" top="0.15748031496062992" bottom="0.15748031496062992" header="0" footer="0"/>
  <pageSetup paperSize="9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Legumes 10-12 2025 EXCEL</vt:lpstr>
      <vt:lpstr>'Legumes 10-12 2025 EXCEL'!Zone_d_impression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cp:lastPrinted>2025-11-07T18:37:58Z</cp:lastPrinted>
  <dcterms:created xsi:type="dcterms:W3CDTF">2025-09-04T20:50:00Z</dcterms:created>
  <dcterms:modified xsi:type="dcterms:W3CDTF">2025-11-17T19:57:47Z</dcterms:modified>
</cp:coreProperties>
</file>